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Presupuestaria\"/>
    </mc:Choice>
  </mc:AlternateContent>
  <xr:revisionPtr revIDLastSave="0" documentId="13_ncr:1_{BCF9A25B-88E0-4195-BB35-62A20765F7C4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<sst xmlns="http://schemas.openxmlformats.org/spreadsheetml/2006/main" count="32" uniqueCount="30">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</sst>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I27" sqref="I27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1245870628</v>
      </c>
      <c r="D8" s="23">
        <v>35047153.549999997</v>
      </c>
      <c r="E8" s="24">
        <f t="shared" ref="E8:E18" si="0">C8+D8</f>
        <v>1280917781.55</v>
      </c>
      <c r="F8" s="17">
        <v>1281126833.8099999</v>
      </c>
      <c r="G8" s="23">
        <v>1281126833.8099999</v>
      </c>
      <c r="H8" s="18">
        <f t="shared" ref="H8:H18" si="1">G8-C8</f>
        <v>35256205.809999943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68224616</v>
      </c>
      <c r="D10" s="20">
        <v>1384440.9</v>
      </c>
      <c r="E10" s="21">
        <f t="shared" si="0"/>
        <v>69609056.900000006</v>
      </c>
      <c r="F10" s="5">
        <v>69365636.109999999</v>
      </c>
      <c r="G10" s="20">
        <v>69365636.109999999</v>
      </c>
      <c r="H10" s="10">
        <f t="shared" si="1"/>
        <v>1141020.1099999994</v>
      </c>
    </row>
    <row r="11" spans="2:8" ht="12" customHeight="1" x14ac:dyDescent="0.2">
      <c r="B11" s="16" t="s">
        <v>18</v>
      </c>
      <c r="C11" s="20">
        <v>253106676</v>
      </c>
      <c r="D11" s="20">
        <v>12813189.189999999</v>
      </c>
      <c r="E11" s="21">
        <f t="shared" si="0"/>
        <v>265919865.19</v>
      </c>
      <c r="F11" s="5">
        <v>265699647.63</v>
      </c>
      <c r="G11" s="20">
        <v>265699647.63</v>
      </c>
      <c r="H11" s="10">
        <f t="shared" si="1"/>
        <v>12592971.629999995</v>
      </c>
    </row>
    <row r="12" spans="2:8" ht="12" customHeight="1" x14ac:dyDescent="0.2">
      <c r="B12" s="16" t="s">
        <v>19</v>
      </c>
      <c r="C12" s="20">
        <v>28917426</v>
      </c>
      <c r="D12" s="20">
        <v>2320000</v>
      </c>
      <c r="E12" s="21">
        <f t="shared" si="0"/>
        <v>31237426</v>
      </c>
      <c r="F12" s="5">
        <v>40106054.479999997</v>
      </c>
      <c r="G12" s="20">
        <v>40106054.479999997</v>
      </c>
      <c r="H12" s="10">
        <f t="shared" si="1"/>
        <v>11188628.479999997</v>
      </c>
    </row>
    <row r="13" spans="2:8" ht="12" customHeight="1" x14ac:dyDescent="0.2">
      <c r="B13" s="16" t="s">
        <v>20</v>
      </c>
      <c r="C13" s="20">
        <v>11547841</v>
      </c>
      <c r="D13" s="20">
        <v>5407654.9199999999</v>
      </c>
      <c r="E13" s="21">
        <f t="shared" si="0"/>
        <v>16955495.920000002</v>
      </c>
      <c r="F13" s="5">
        <v>15678771.859999999</v>
      </c>
      <c r="G13" s="20">
        <v>15678771.859999999</v>
      </c>
      <c r="H13" s="10">
        <f t="shared" si="1"/>
        <v>4130930.8599999994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1714121122</v>
      </c>
      <c r="D15" s="20">
        <v>6783613.4700000007</v>
      </c>
      <c r="E15" s="21">
        <f t="shared" si="0"/>
        <v>1720904735.47</v>
      </c>
      <c r="F15" s="5">
        <v>1810367963.9000001</v>
      </c>
      <c r="G15" s="20">
        <v>1810367963.9000001</v>
      </c>
      <c r="H15" s="10">
        <f t="shared" si="1"/>
        <v>96246841.900000095</v>
      </c>
    </row>
    <row r="16" spans="2:8" ht="12" customHeight="1" x14ac:dyDescent="0.2">
      <c r="B16" s="16" t="s">
        <v>23</v>
      </c>
      <c r="C16" s="20">
        <v>10742898</v>
      </c>
      <c r="D16" s="20">
        <v>24403072.5</v>
      </c>
      <c r="E16" s="21">
        <f t="shared" si="0"/>
        <v>35145970.5</v>
      </c>
      <c r="F16" s="5">
        <v>24403072.5</v>
      </c>
      <c r="G16" s="20">
        <v>24403072.5</v>
      </c>
      <c r="H16" s="10">
        <f t="shared" si="1"/>
        <v>13660174.5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3332531207</v>
      </c>
      <c r="D18" s="31">
        <f>SUM(D8:D17)</f>
        <v>88159124.530000001</v>
      </c>
      <c r="E18" s="31">
        <f t="shared" si="0"/>
        <v>3420690331.5300002</v>
      </c>
      <c r="F18" s="32">
        <f>SUM(F8:F17)</f>
        <v>3506747980.29</v>
      </c>
      <c r="G18" s="33">
        <f>SUM(G8:G17)</f>
        <v>3506747980.29</v>
      </c>
      <c r="H18" s="38">
        <f t="shared" si="1"/>
        <v>174216773.28999996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6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2024-07-16T21:10:18Z</cp:lastPrinted>
  <dcterms:created xsi:type="dcterms:W3CDTF">2019-12-05T18:21:29Z</dcterms:created>
  <dcterms:modified xsi:type="dcterms:W3CDTF">2024-07-17T18:52:32Z</dcterms:modified>
</cp:coreProperties>
</file>